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cg38544/Downloads/"/>
    </mc:Choice>
  </mc:AlternateContent>
  <xr:revisionPtr revIDLastSave="0" documentId="8_{CD2823D8-CB7C-E147-8D3E-42B875EB1A04}" xr6:coauthVersionLast="46" xr6:coauthVersionMax="46" xr10:uidLastSave="{00000000-0000-0000-0000-000000000000}"/>
  <bookViews>
    <workbookView xWindow="26460" yWindow="-1320" windowWidth="34920" windowHeight="17380" xr2:uid="{00000000-000D-0000-FFFF-FFFF00000000}"/>
  </bookViews>
  <sheets>
    <sheet name="Travel Summary Report" sheetId="1" r:id="rId1"/>
    <sheet name="Instructions" sheetId="3" r:id="rId2"/>
    <sheet name="Sheet1" sheetId="4" state="hidden" r:id="rId3"/>
  </sheets>
  <definedNames>
    <definedName name="_xlnm.Print_Area" localSheetId="0">'Travel Summary Report'!$A$1:$L$38</definedName>
    <definedName name="Z_EAA1F860_2B18_40CF_9022_CAAA2EDEAB24_.wvu.PrintArea" localSheetId="0" hidden="1">'Travel Summary Report'!$A$1:$M$38</definedName>
  </definedNames>
  <calcPr calcId="191029"/>
  <customWorkbookViews>
    <customWorkbookView name="Kelly Holzworth - Personal View" guid="{EAA1F860-2B18-40CF-9022-CAAA2EDEAB24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4" i="1" l="1"/>
  <c r="L14" i="1" s="1"/>
  <c r="L15" i="1"/>
  <c r="I16" i="1"/>
  <c r="L16" i="1" s="1"/>
  <c r="I17" i="1"/>
  <c r="L17" i="1" s="1"/>
  <c r="I19" i="1"/>
  <c r="L19" i="1"/>
  <c r="I25" i="1"/>
  <c r="L25" i="1" s="1"/>
  <c r="I18" i="1"/>
  <c r="L18" i="1" s="1"/>
  <c r="I20" i="1"/>
  <c r="L20" i="1"/>
  <c r="I21" i="1"/>
  <c r="L21" i="1" s="1"/>
  <c r="I22" i="1"/>
  <c r="L22" i="1" s="1"/>
  <c r="I23" i="1"/>
  <c r="L23" i="1" s="1"/>
  <c r="I24" i="1"/>
  <c r="L24" i="1" s="1"/>
  <c r="L29" i="1" l="1"/>
  <c r="L5" i="1" s="1"/>
</calcChain>
</file>

<file path=xl/sharedStrings.xml><?xml version="1.0" encoding="utf-8"?>
<sst xmlns="http://schemas.openxmlformats.org/spreadsheetml/2006/main" count="121" uniqueCount="121">
  <si>
    <t>Date</t>
  </si>
  <si>
    <t>Description of Expense</t>
  </si>
  <si>
    <t>Lodging</t>
  </si>
  <si>
    <t>Airfare</t>
  </si>
  <si>
    <t>Miscellaneous</t>
  </si>
  <si>
    <t xml:space="preserve"> U.S. $</t>
  </si>
  <si>
    <t xml:space="preserve">Expense Summary: </t>
  </si>
  <si>
    <t>Instructions</t>
  </si>
  <si>
    <t>Complete the Travel Expense Report as follows:</t>
  </si>
  <si>
    <t xml:space="preserve">      Within contiguous US including DC -  $51.00/Day or Receipts</t>
  </si>
  <si>
    <t xml:space="preserve">      All other locations - $75/Day or Receipts</t>
  </si>
  <si>
    <t xml:space="preserve">       daily rate above:</t>
  </si>
  <si>
    <t xml:space="preserve">     Visiting Research - Candle House Rm. 300</t>
  </si>
  <si>
    <t xml:space="preserve">     Students - Homestead Rm. 102;</t>
  </si>
  <si>
    <t>The MBL Travel Summary Report is the only form accepted for out-of-pocket travel expense reimbursements.</t>
  </si>
  <si>
    <t xml:space="preserve"> Destination</t>
  </si>
  <si>
    <t xml:space="preserve"> Dates of Travel</t>
  </si>
  <si>
    <t xml:space="preserve">Total Reimbursement Due     </t>
  </si>
  <si>
    <t xml:space="preserve">       Notes:</t>
  </si>
  <si>
    <t>Department Approval</t>
  </si>
  <si>
    <t>Cost Center</t>
  </si>
  <si>
    <t>Traveler's Signature</t>
  </si>
  <si>
    <t>Wire Transfer</t>
  </si>
  <si>
    <t>Address</t>
  </si>
  <si>
    <t xml:space="preserve">   Check Distribution:</t>
  </si>
  <si>
    <t xml:space="preserve">     Faculty send to Homestead Rm. 105;  </t>
  </si>
  <si>
    <t>Course Names:</t>
  </si>
  <si>
    <t>IHCM: Immunohistochemistry &amp; Microscopy</t>
  </si>
  <si>
    <t>FIR: Frontiers in Reproduction</t>
  </si>
  <si>
    <t>AQLM: Analytical &amp; Quantitative Light Microscopy</t>
  </si>
  <si>
    <t>BOP: Biology of Parasitism</t>
  </si>
  <si>
    <t>EMB: Embryology</t>
  </si>
  <si>
    <t>MD: Microbial Diversity</t>
  </si>
  <si>
    <t>NSB: Neural Systems &amp; Behavior</t>
  </si>
  <si>
    <t>NEURO: Neurobiology</t>
  </si>
  <si>
    <t>PHY: Physiology:  Cell &amp; Computational Biology</t>
  </si>
  <si>
    <t>MOMY: Molecular Mycology</t>
  </si>
  <si>
    <t>SPINES: Summer Program in Neuroscience</t>
  </si>
  <si>
    <t>MOLE: Workshop on Molecular Evolution</t>
  </si>
  <si>
    <t>MCN: Methods in Computational Neuroscience</t>
  </si>
  <si>
    <t>STAMPS: Analysis of Microbial Population Structures</t>
  </si>
  <si>
    <t>ZEBRA: Zebrafish Development &amp; Genetics</t>
  </si>
  <si>
    <t>BMM: Brains, Minds, &amp; Machines</t>
  </si>
  <si>
    <t>OM: Optical Microscopy</t>
  </si>
  <si>
    <t>PBC: Physical Biology of the Cell</t>
  </si>
  <si>
    <t>SCARE: Stem Cells and Regeneration</t>
  </si>
  <si>
    <t>CIAN: Computational Image Analysis</t>
  </si>
  <si>
    <t>GERN: Gene Regulatory Networks</t>
  </si>
  <si>
    <t>MBL, Woods Hole, MA</t>
  </si>
  <si>
    <t>WHAT THE MBL WILL PAY:</t>
  </si>
  <si>
    <t>Air Travel</t>
  </si>
  <si>
    <t>Janet Allen</t>
  </si>
  <si>
    <t>Commonwealth Travel, Inc.</t>
  </si>
  <si>
    <t>Tel: 508-548-5100 or 800-287-5103</t>
  </si>
  <si>
    <t>Fax: 508-457-1315</t>
  </si>
  <si>
    <t>Email: janet@commtravel.com</t>
  </si>
  <si>
    <t>2)   You may make your own air travel arrangements. If you do this:</t>
  </si>
  <si>
    <t>3)  You will be reimbursed for:</t>
  </si>
  <si>
    <t>Travel From Airports to Woods Hole</t>
  </si>
  <si>
    <t>WHAT THE MBL WILL NOT PAY:</t>
  </si>
  <si>
    <t>MBL's travel policies, as well as links to forms and other travel information can be found here: http://www.mbl.edu/education/faculty-services/travel-information/</t>
  </si>
  <si>
    <t>Name</t>
  </si>
  <si>
    <t xml:space="preserve">Date </t>
  </si>
  <si>
    <t>Internal Use Only:</t>
  </si>
  <si>
    <t>Total Reimbursement Due</t>
  </si>
  <si>
    <t>Course Director</t>
  </si>
  <si>
    <t>Course Lecturer</t>
  </si>
  <si>
    <t>Course Section Leader</t>
  </si>
  <si>
    <t>Course Teaching Assistant</t>
  </si>
  <si>
    <t>Course Faculty</t>
  </si>
  <si>
    <t>Course Coordinator/Manager</t>
  </si>
  <si>
    <t>Student</t>
  </si>
  <si>
    <t>Course Assistant</t>
  </si>
  <si>
    <t xml:space="preserve">  Financial Services Approval </t>
  </si>
  <si>
    <r>
      <t xml:space="preserve">Ground Transportation 
</t>
    </r>
    <r>
      <rPr>
        <sz val="11"/>
        <rFont val="Calibri"/>
        <family val="2"/>
      </rPr>
      <t>(Gas, Rental Car, Taxi)</t>
    </r>
  </si>
  <si>
    <r>
      <t xml:space="preserve">Meals &amp; Tips </t>
    </r>
    <r>
      <rPr>
        <sz val="11"/>
        <rFont val="Calibri"/>
        <family val="2"/>
      </rPr>
      <t>Itemized receipts required</t>
    </r>
  </si>
  <si>
    <r>
      <t xml:space="preserve">Meal Per Diem </t>
    </r>
    <r>
      <rPr>
        <sz val="11"/>
        <rFont val="Calibri"/>
        <family val="2"/>
      </rPr>
      <t>See Instructions</t>
    </r>
  </si>
  <si>
    <t>Miles</t>
  </si>
  <si>
    <t xml:space="preserve">  US Mail</t>
  </si>
  <si>
    <t>MBL Mail               Wire Transfer*</t>
  </si>
  <si>
    <t>Out-of-Pocket Expenses (Need receipts showing proof of purchase)</t>
  </si>
  <si>
    <t>Hold in office</t>
  </si>
  <si>
    <t xml:space="preserve">      All International Payees Will Receive Wire Transfers*</t>
  </si>
  <si>
    <t xml:space="preserve"> (to be completed by Deptartment)</t>
  </si>
  <si>
    <t>Dept., Center or Course Name</t>
  </si>
  <si>
    <t>1) Our local travel agent can book your airfare and invoice the MBL directly. Please contact:</t>
  </si>
  <si>
    <t>You WILL NOT BE REIMBURSED for use of rental vehicles without prior approval from the Director of Education or your host Center/Department.</t>
  </si>
  <si>
    <t xml:space="preserve">       20% for Breakfast, 30% for Lunch and 50% for Dinner</t>
  </si>
  <si>
    <t>This form must be completed, signed and submitted by the traveler within 60 days after the trip completion date.</t>
  </si>
  <si>
    <r>
      <t xml:space="preserve"> </t>
    </r>
    <r>
      <rPr>
        <sz val="12"/>
        <rFont val="Calibri"/>
        <family val="2"/>
      </rPr>
      <t>For more information see the 'Instructions' tab</t>
    </r>
  </si>
  <si>
    <t>Faculty - Homestead Rm. 105</t>
  </si>
  <si>
    <t>Students - Homestead Rm.102</t>
  </si>
  <si>
    <t>Visiting Research - Candle House Rm. 300</t>
  </si>
  <si>
    <r>
      <t>Questions?</t>
    </r>
    <r>
      <rPr>
        <sz val="12"/>
        <rFont val="Arial"/>
        <family val="2"/>
      </rPr>
      <t xml:space="preserve">  Faculty contact ext. 7340; Students contact ext.  7401; Visiting Research contact ext. 7173; All others contact your host Center/Department. </t>
    </r>
  </si>
  <si>
    <r>
      <t xml:space="preserve">1.  </t>
    </r>
    <r>
      <rPr>
        <b/>
        <sz val="12"/>
        <rFont val="Arial"/>
        <family val="2"/>
      </rPr>
      <t>Date</t>
    </r>
    <r>
      <rPr>
        <sz val="12"/>
        <rFont val="Arial"/>
        <family val="2"/>
      </rPr>
      <t xml:space="preserve"> - Date the report was prepared</t>
    </r>
  </si>
  <si>
    <r>
      <t xml:space="preserve">2.  </t>
    </r>
    <r>
      <rPr>
        <b/>
        <sz val="12"/>
        <rFont val="Arial"/>
        <family val="2"/>
      </rPr>
      <t>Name</t>
    </r>
    <r>
      <rPr>
        <sz val="12"/>
        <rFont val="Arial"/>
        <family val="2"/>
      </rPr>
      <t xml:space="preserve"> - Legal name of the individual traveler</t>
    </r>
  </si>
  <si>
    <r>
      <t xml:space="preserve">3. </t>
    </r>
    <r>
      <rPr>
        <b/>
        <sz val="12"/>
        <rFont val="Arial"/>
        <family val="2"/>
      </rPr>
      <t xml:space="preserve"> Address</t>
    </r>
    <r>
      <rPr>
        <sz val="12"/>
        <rFont val="Arial"/>
        <family val="2"/>
      </rPr>
      <t xml:space="preserve"> - Mailing address</t>
    </r>
  </si>
  <si>
    <r>
      <t xml:space="preserve">4.  </t>
    </r>
    <r>
      <rPr>
        <b/>
        <sz val="12"/>
        <rFont val="Arial"/>
        <family val="2"/>
      </rPr>
      <t>Dates, Destination, Purpose and Participation</t>
    </r>
    <r>
      <rPr>
        <sz val="12"/>
        <rFont val="Arial"/>
        <family val="2"/>
      </rPr>
      <t xml:space="preserve"> - List information that is pertinent to the MBL travel.</t>
    </r>
  </si>
  <si>
    <r>
      <t xml:space="preserve">5.  </t>
    </r>
    <r>
      <rPr>
        <b/>
        <sz val="12"/>
        <rFont val="Arial"/>
        <family val="2"/>
      </rPr>
      <t>Out -of-Pocket Expenses</t>
    </r>
    <r>
      <rPr>
        <sz val="12"/>
        <rFont val="Arial"/>
        <family val="2"/>
      </rPr>
      <t>: Itemize expenses by day and attach all original itemized receipts.</t>
    </r>
  </si>
  <si>
    <r>
      <t xml:space="preserve">     </t>
    </r>
    <r>
      <rPr>
        <b/>
        <sz val="12"/>
        <rFont val="Arial"/>
        <family val="2"/>
      </rPr>
      <t xml:space="preserve"> Meals Per Diem</t>
    </r>
    <r>
      <rPr>
        <sz val="12"/>
        <rFont val="Arial"/>
        <family val="2"/>
      </rPr>
      <t xml:space="preserve"> for Full Day of travel </t>
    </r>
  </si>
  <si>
    <r>
      <t xml:space="preserve">      </t>
    </r>
    <r>
      <rPr>
        <b/>
        <sz val="12"/>
        <rFont val="Arial"/>
        <family val="2"/>
      </rPr>
      <t xml:space="preserve">Partial Day of travel - </t>
    </r>
    <r>
      <rPr>
        <sz val="12"/>
        <rFont val="Arial"/>
        <family val="2"/>
      </rPr>
      <t xml:space="preserve">apply the following applicable percentages to the appropriate </t>
    </r>
  </si>
  <si>
    <r>
      <t>6.</t>
    </r>
    <r>
      <rPr>
        <b/>
        <sz val="12"/>
        <rFont val="Arial"/>
        <family val="2"/>
      </rPr>
      <t xml:space="preserve"> Print</t>
    </r>
    <r>
      <rPr>
        <sz val="12"/>
        <rFont val="Arial"/>
        <family val="2"/>
      </rPr>
      <t xml:space="preserve"> the form upon completion, </t>
    </r>
    <r>
      <rPr>
        <b/>
        <sz val="12"/>
        <rFont val="Arial"/>
        <family val="2"/>
      </rPr>
      <t>sign</t>
    </r>
    <r>
      <rPr>
        <sz val="12"/>
        <rFont val="Arial"/>
        <family val="2"/>
      </rPr>
      <t xml:space="preserve"> as the traveler,</t>
    </r>
    <r>
      <rPr>
        <b/>
        <sz val="12"/>
        <rFont val="Arial"/>
        <family val="2"/>
      </rPr>
      <t xml:space="preserve"> date</t>
    </r>
    <r>
      <rPr>
        <sz val="12"/>
        <rFont val="Arial"/>
        <family val="2"/>
      </rPr>
      <t xml:space="preserve"> the form and </t>
    </r>
    <r>
      <rPr>
        <b/>
        <sz val="12"/>
        <rFont val="Arial"/>
        <family val="2"/>
      </rPr>
      <t>attach</t>
    </r>
    <r>
      <rPr>
        <sz val="12"/>
        <rFont val="Arial"/>
        <family val="2"/>
      </rPr>
      <t xml:space="preserve"> all </t>
    </r>
    <r>
      <rPr>
        <u/>
        <sz val="12"/>
        <rFont val="Arial"/>
        <family val="2"/>
      </rPr>
      <t>original</t>
    </r>
    <r>
      <rPr>
        <sz val="12"/>
        <rFont val="Arial"/>
        <family val="2"/>
      </rPr>
      <t xml:space="preserve"> receipts and itineraries.   </t>
    </r>
  </si>
  <si>
    <r>
      <t xml:space="preserve">     The </t>
    </r>
    <r>
      <rPr>
        <b/>
        <sz val="12"/>
        <rFont val="Arial"/>
        <family val="2"/>
      </rPr>
      <t>mailing address</t>
    </r>
    <r>
      <rPr>
        <sz val="12"/>
        <rFont val="Arial"/>
        <family val="2"/>
      </rPr>
      <t xml:space="preserve"> is: The Marine Biological Laboratory, 7 MBL Street, Woods Hole, MA 02543</t>
    </r>
  </si>
  <si>
    <t xml:space="preserve"> Please use US CARRIERS when possible (required by our funding sources)</t>
  </si>
  <si>
    <t>Book your travel EARLY</t>
  </si>
  <si>
    <t xml:space="preserve">Please use DISCOUNT (lowest rate) AIRFARE instead of full-fare coach </t>
  </si>
  <si>
    <t>The MBL will NOT REIMBURSE business or first class airfare</t>
  </si>
  <si>
    <t>The MBL will NOT REIMBURSE travel involving layover at intermediate stops</t>
  </si>
  <si>
    <t>Ground transportation expenses at point of origin (receipts and mileage personal vehicle required)</t>
  </si>
  <si>
    <t>Parking at the traveler’s point of origin (receipts required)</t>
  </si>
  <si>
    <t>Meals incurred on travel days at the rate set by the MBL</t>
  </si>
  <si>
    <t xml:space="preserve">    </t>
  </si>
  <si>
    <t>All others should submit the form to your host Department Head or Center Administrator.</t>
  </si>
  <si>
    <t xml:space="preserve">1)  The MBL will reimburse round-trip bus fare from Logan (Boston) or TF Green (Providence) airports to Woods Hole (receipts required). This is a fast, convenient, and the best way to get to Woods Hole. </t>
  </si>
  <si>
    <t>2)  Travel by Car; If you use your personal vehicle for travel to the MBL, you will be reimbursed for either mileage, or the equivalent cost of round-trip airfare, whichever is lower.</t>
  </si>
  <si>
    <t xml:space="preserve">      For schedules, please see the Peter Pan Bus website: http://www.peterpanbus.com/. </t>
  </si>
  <si>
    <t xml:space="preserve">      Please include mileage (ex. Google Maps, MapQuest) showing the total number of miles.</t>
  </si>
  <si>
    <t>Effective April 11, 2018, All International Payees will receive wire transfers</t>
  </si>
  <si>
    <t>Participation/Purpose</t>
  </si>
  <si>
    <t>2021 Travel Summary Report for Non Employees</t>
  </si>
  <si>
    <r>
      <t xml:space="preserve">Mileage Reimbursement   </t>
    </r>
    <r>
      <rPr>
        <sz val="11"/>
        <rFont val="Calibri"/>
        <family val="2"/>
      </rPr>
      <t>$.56/mile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</si>
</sst>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Geneva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1"/>
      </top>
      <bottom/>
      <diagonal/>
    </border>
    <border>
      <left/>
      <right style="thin">
        <color indexed="64"/>
      </right>
      <top/>
      <bottom style="thin">
        <color indexed="5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5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1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51"/>
      </top>
      <bottom style="thin">
        <color indexed="51"/>
      </bottom>
      <diagonal/>
    </border>
    <border>
      <left style="thin">
        <color indexed="22"/>
      </left>
      <right/>
      <top style="thin">
        <color indexed="51"/>
      </top>
      <bottom style="thin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51"/>
      </bottom>
      <diagonal/>
    </border>
    <border>
      <left/>
      <right style="thin">
        <color indexed="22"/>
      </right>
      <top style="thin">
        <color indexed="64"/>
      </top>
      <bottom style="thin">
        <color indexed="51"/>
      </bottom>
      <diagonal/>
    </border>
    <border>
      <left style="thin">
        <color indexed="22"/>
      </left>
      <right/>
      <top style="thin">
        <color indexed="51"/>
      </top>
      <bottom style="thin">
        <color indexed="22"/>
      </bottom>
      <diagonal/>
    </border>
    <border>
      <left/>
      <right style="thin">
        <color indexed="22"/>
      </right>
      <top style="thin">
        <color indexed="51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indexed="51"/>
      </bottom>
      <diagonal/>
    </border>
    <border>
      <left/>
      <right style="thin">
        <color theme="0" tint="-4.9989318521683403E-2"/>
      </right>
      <top/>
      <bottom style="thin">
        <color indexed="5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Border="1"/>
    <xf numFmtId="0" fontId="3" fillId="4" borderId="0" xfId="0" applyFont="1" applyFill="1" applyBorder="1" applyAlignment="1">
      <alignment horizontal="left"/>
    </xf>
    <xf numFmtId="0" fontId="5" fillId="0" borderId="0" xfId="0" applyFont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</xf>
    <xf numFmtId="164" fontId="5" fillId="2" borderId="3" xfId="0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164" fontId="5" fillId="0" borderId="1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1" fontId="5" fillId="0" borderId="5" xfId="0" applyNumberFormat="1" applyFont="1" applyBorder="1" applyAlignment="1" applyProtection="1">
      <alignment vertical="center"/>
      <protection locked="0"/>
    </xf>
    <xf numFmtId="164" fontId="5" fillId="3" borderId="5" xfId="0" applyNumberFormat="1" applyFont="1" applyFill="1" applyBorder="1" applyAlignment="1" applyProtection="1">
      <alignment vertical="center"/>
    </xf>
    <xf numFmtId="164" fontId="6" fillId="3" borderId="6" xfId="0" applyNumberFormat="1" applyFont="1" applyFill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64" fontId="5" fillId="3" borderId="1" xfId="0" applyNumberFormat="1" applyFont="1" applyFill="1" applyBorder="1" applyAlignment="1" applyProtection="1">
      <alignment vertical="center"/>
    </xf>
    <xf numFmtId="164" fontId="6" fillId="3" borderId="7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 applyProtection="1">
      <alignment horizontal="left" vertical="center" wrapText="1" indent="1"/>
      <protection locked="0"/>
    </xf>
    <xf numFmtId="164" fontId="5" fillId="0" borderId="9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64" fontId="5" fillId="3" borderId="10" xfId="0" applyNumberFormat="1" applyFont="1" applyFill="1" applyBorder="1" applyAlignment="1" applyProtection="1">
      <alignment vertical="center"/>
    </xf>
    <xf numFmtId="164" fontId="6" fillId="3" borderId="11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vertical="center"/>
      <protection locked="0"/>
    </xf>
    <xf numFmtId="164" fontId="5" fillId="3" borderId="16" xfId="0" applyNumberFormat="1" applyFont="1" applyFill="1" applyBorder="1" applyAlignment="1" applyProtection="1">
      <alignment vertical="center"/>
    </xf>
    <xf numFmtId="164" fontId="6" fillId="3" borderId="1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5" fillId="0" borderId="48" xfId="0" applyFont="1" applyBorder="1" applyProtection="1"/>
    <xf numFmtId="0" fontId="5" fillId="0" borderId="49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49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164" fontId="6" fillId="3" borderId="49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49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/>
    </xf>
    <xf numFmtId="0" fontId="5" fillId="0" borderId="18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</xf>
    <xf numFmtId="0" fontId="6" fillId="2" borderId="20" xfId="1" applyFont="1" applyFill="1" applyBorder="1" applyAlignment="1" applyProtection="1">
      <alignment horizontal="left" vertical="center" wrapText="1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14" fontId="7" fillId="2" borderId="23" xfId="0" applyNumberFormat="1" applyFont="1" applyFill="1" applyBorder="1" applyAlignment="1" applyProtection="1">
      <alignment horizontal="left" vertical="center" indent="1"/>
      <protection locked="0"/>
    </xf>
    <xf numFmtId="14" fontId="8" fillId="2" borderId="24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/>
    </xf>
    <xf numFmtId="0" fontId="6" fillId="0" borderId="25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5" fillId="0" borderId="27" xfId="0" applyFont="1" applyBorder="1" applyProtection="1"/>
    <xf numFmtId="0" fontId="6" fillId="0" borderId="28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164" fontId="6" fillId="3" borderId="30" xfId="0" applyNumberFormat="1" applyFont="1" applyFill="1" applyBorder="1" applyAlignment="1" applyProtection="1">
      <alignment horizontal="right"/>
    </xf>
    <xf numFmtId="0" fontId="7" fillId="5" borderId="31" xfId="0" applyFont="1" applyFill="1" applyBorder="1" applyAlignment="1" applyProtection="1">
      <alignment horizontal="right" vertical="top"/>
    </xf>
    <xf numFmtId="0" fontId="8" fillId="5" borderId="32" xfId="0" applyFont="1" applyFill="1" applyBorder="1" applyProtection="1"/>
    <xf numFmtId="0" fontId="5" fillId="0" borderId="52" xfId="0" applyFont="1" applyBorder="1" applyProtection="1"/>
    <xf numFmtId="0" fontId="5" fillId="0" borderId="53" xfId="0" applyFont="1" applyBorder="1" applyProtection="1"/>
    <xf numFmtId="0" fontId="8" fillId="5" borderId="33" xfId="0" applyFont="1" applyFill="1" applyBorder="1" applyProtection="1"/>
    <xf numFmtId="0" fontId="8" fillId="5" borderId="0" xfId="0" applyFont="1" applyFill="1" applyBorder="1" applyProtection="1"/>
    <xf numFmtId="0" fontId="8" fillId="5" borderId="0" xfId="0" applyFont="1" applyFill="1" applyBorder="1" applyAlignment="1" applyProtection="1">
      <alignment vertical="center"/>
    </xf>
    <xf numFmtId="0" fontId="8" fillId="5" borderId="32" xfId="0" applyFont="1" applyFill="1" applyBorder="1" applyAlignment="1" applyProtection="1">
      <alignment vertical="center"/>
    </xf>
    <xf numFmtId="0" fontId="8" fillId="5" borderId="45" xfId="0" applyFont="1" applyFill="1" applyBorder="1" applyAlignment="1" applyProtection="1">
      <alignment horizontal="center"/>
    </xf>
    <xf numFmtId="0" fontId="8" fillId="5" borderId="32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5" fillId="6" borderId="18" xfId="1" applyFont="1" applyFill="1" applyBorder="1" applyAlignment="1" applyProtection="1">
      <alignment horizontal="center"/>
    </xf>
    <xf numFmtId="0" fontId="5" fillId="6" borderId="51" xfId="1" applyFont="1" applyFill="1" applyBorder="1" applyAlignment="1" applyProtection="1">
      <alignment horizontal="center"/>
    </xf>
    <xf numFmtId="14" fontId="5" fillId="0" borderId="48" xfId="0" applyNumberFormat="1" applyFont="1" applyBorder="1" applyProtection="1"/>
    <xf numFmtId="14" fontId="6" fillId="0" borderId="48" xfId="0" applyNumberFormat="1" applyFont="1" applyBorder="1" applyAlignment="1" applyProtection="1">
      <alignment horizontal="right"/>
    </xf>
    <xf numFmtId="14" fontId="10" fillId="0" borderId="0" xfId="0" applyNumberFormat="1" applyFont="1" applyBorder="1" applyProtection="1"/>
    <xf numFmtId="14" fontId="6" fillId="0" borderId="48" xfId="0" applyNumberFormat="1" applyFont="1" applyBorder="1" applyAlignment="1" applyProtection="1">
      <alignment horizontal="right" wrapText="1"/>
    </xf>
    <xf numFmtId="14" fontId="6" fillId="0" borderId="48" xfId="0" applyNumberFormat="1" applyFont="1" applyFill="1" applyBorder="1" applyAlignment="1" applyProtection="1">
      <alignment horizontal="right" wrapText="1"/>
    </xf>
    <xf numFmtId="14" fontId="6" fillId="0" borderId="50" xfId="0" applyNumberFormat="1" applyFont="1" applyFill="1" applyBorder="1" applyAlignment="1" applyProtection="1">
      <alignment horizontal="right" wrapText="1"/>
    </xf>
    <xf numFmtId="14" fontId="6" fillId="2" borderId="19" xfId="1" applyNumberFormat="1" applyFont="1" applyFill="1" applyBorder="1" applyAlignment="1" applyProtection="1">
      <alignment horizontal="left" vertical="center" wrapText="1"/>
    </xf>
    <xf numFmtId="14" fontId="5" fillId="0" borderId="4" xfId="0" applyNumberFormat="1" applyFont="1" applyBorder="1" applyAlignment="1" applyProtection="1">
      <alignment vertical="center"/>
      <protection locked="0"/>
    </xf>
    <xf numFmtId="14" fontId="5" fillId="0" borderId="4" xfId="0" applyNumberFormat="1" applyFont="1" applyBorder="1" applyAlignment="1" applyProtection="1">
      <alignment horizontal="left" vertical="center" indent="1"/>
      <protection locked="0"/>
    </xf>
    <xf numFmtId="14" fontId="5" fillId="0" borderId="8" xfId="0" applyNumberFormat="1" applyFont="1" applyBorder="1" applyAlignment="1" applyProtection="1">
      <alignment horizontal="left" vertical="center" indent="1"/>
      <protection locked="0"/>
    </xf>
    <xf numFmtId="14" fontId="5" fillId="0" borderId="14" xfId="0" applyNumberFormat="1" applyFont="1" applyBorder="1" applyAlignment="1" applyProtection="1">
      <alignment horizontal="left" vertical="center" indent="1"/>
      <protection locked="0"/>
    </xf>
    <xf numFmtId="14" fontId="6" fillId="0" borderId="48" xfId="0" applyNumberFormat="1" applyFont="1" applyBorder="1" applyProtection="1"/>
    <xf numFmtId="14" fontId="7" fillId="0" borderId="48" xfId="0" applyNumberFormat="1" applyFont="1" applyBorder="1" applyProtection="1"/>
    <xf numFmtId="14" fontId="6" fillId="0" borderId="48" xfId="0" applyNumberFormat="1" applyFont="1" applyBorder="1" applyAlignment="1" applyProtection="1">
      <alignment horizontal="center"/>
    </xf>
    <xf numFmtId="14" fontId="5" fillId="0" borderId="0" xfId="0" applyNumberFormat="1" applyFont="1" applyBorder="1" applyProtection="1"/>
    <xf numFmtId="14" fontId="5" fillId="0" borderId="0" xfId="0" applyNumberFormat="1" applyFont="1" applyProtection="1"/>
    <xf numFmtId="14" fontId="12" fillId="0" borderId="0" xfId="0" applyNumberFormat="1" applyFont="1" applyBorder="1" applyProtection="1"/>
    <xf numFmtId="0" fontId="14" fillId="0" borderId="0" xfId="0" applyFont="1"/>
    <xf numFmtId="0" fontId="15" fillId="0" borderId="0" xfId="0" applyFont="1"/>
    <xf numFmtId="0" fontId="17" fillId="0" borderId="0" xfId="0" applyFont="1"/>
    <xf numFmtId="14" fontId="14" fillId="0" borderId="0" xfId="0" applyNumberFormat="1" applyFont="1"/>
    <xf numFmtId="0" fontId="5" fillId="0" borderId="34" xfId="0" applyFont="1" applyBorder="1" applyAlignment="1" applyProtection="1"/>
    <xf numFmtId="0" fontId="5" fillId="0" borderId="34" xfId="0" applyFont="1" applyBorder="1" applyAlignment="1"/>
    <xf numFmtId="0" fontId="6" fillId="0" borderId="0" xfId="0" applyFont="1" applyBorder="1" applyAlignment="1" applyProtection="1">
      <alignment horizontal="left" indent="6"/>
    </xf>
    <xf numFmtId="0" fontId="5" fillId="0" borderId="0" xfId="0" applyFont="1" applyBorder="1" applyAlignment="1">
      <alignment horizontal="left" indent="6"/>
    </xf>
    <xf numFmtId="14" fontId="5" fillId="0" borderId="35" xfId="0" applyNumberFormat="1" applyFont="1" applyBorder="1" applyAlignment="1" applyProtection="1">
      <alignment horizontal="left"/>
    </xf>
    <xf numFmtId="0" fontId="5" fillId="0" borderId="35" xfId="0" applyFont="1" applyBorder="1" applyAlignment="1" applyProtection="1">
      <alignment horizontal="left"/>
    </xf>
    <xf numFmtId="164" fontId="5" fillId="0" borderId="36" xfId="0" applyNumberFormat="1" applyFont="1" applyBorder="1" applyAlignment="1" applyProtection="1">
      <alignment vertical="center"/>
      <protection locked="0"/>
    </xf>
    <xf numFmtId="164" fontId="5" fillId="0" borderId="37" xfId="0" applyNumberFormat="1" applyFont="1" applyBorder="1" applyAlignment="1" applyProtection="1">
      <alignment vertical="center"/>
      <protection locked="0"/>
    </xf>
    <xf numFmtId="0" fontId="6" fillId="2" borderId="38" xfId="1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5" fillId="0" borderId="40" xfId="0" applyNumberFormat="1" applyFont="1" applyBorder="1" applyAlignment="1" applyProtection="1">
      <alignment vertical="center"/>
      <protection locked="0"/>
    </xf>
    <xf numFmtId="164" fontId="5" fillId="0" borderId="41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7" fillId="5" borderId="4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 indent="3"/>
    </xf>
    <xf numFmtId="164" fontId="5" fillId="0" borderId="36" xfId="0" applyNumberFormat="1" applyFont="1" applyBorder="1" applyAlignment="1" applyProtection="1">
      <alignment horizontal="right" vertical="center"/>
      <protection locked="0"/>
    </xf>
    <xf numFmtId="164" fontId="5" fillId="0" borderId="37" xfId="0" applyNumberFormat="1" applyFont="1" applyBorder="1" applyAlignment="1" applyProtection="1">
      <alignment horizontal="right" vertical="center"/>
      <protection locked="0"/>
    </xf>
    <xf numFmtId="164" fontId="5" fillId="0" borderId="43" xfId="0" applyNumberFormat="1" applyFont="1" applyBorder="1" applyAlignment="1" applyProtection="1">
      <alignment vertical="center"/>
      <protection locked="0"/>
    </xf>
    <xf numFmtId="164" fontId="5" fillId="0" borderId="44" xfId="0" applyNumberFormat="1" applyFont="1" applyBorder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0" fontId="8" fillId="5" borderId="45" xfId="0" applyFont="1" applyFill="1" applyBorder="1" applyAlignment="1" applyProtection="1">
      <alignment horizontal="center" vertical="top"/>
    </xf>
    <xf numFmtId="0" fontId="8" fillId="5" borderId="32" xfId="0" applyFont="1" applyFill="1" applyBorder="1" applyAlignment="1" applyProtection="1">
      <alignment horizontal="center" vertical="top"/>
    </xf>
    <xf numFmtId="0" fontId="5" fillId="0" borderId="45" xfId="0" applyFont="1" applyFill="1" applyBorder="1" applyAlignment="1" applyProtection="1">
      <alignment horizontal="left" vertical="top" indent="5"/>
    </xf>
    <xf numFmtId="0" fontId="5" fillId="6" borderId="47" xfId="0" applyFont="1" applyFill="1" applyBorder="1" applyAlignment="1" applyProtection="1">
      <alignment horizontal="left" vertical="top" indent="5"/>
    </xf>
    <xf numFmtId="0" fontId="8" fillId="0" borderId="0" xfId="0" applyFont="1" applyBorder="1" applyAlignment="1" applyProtection="1">
      <alignment horizontal="center" vertical="top"/>
    </xf>
    <xf numFmtId="15" fontId="5" fillId="0" borderId="35" xfId="0" applyNumberFormat="1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protection locked="0"/>
    </xf>
    <xf numFmtId="0" fontId="5" fillId="0" borderId="35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protection locked="0"/>
    </xf>
    <xf numFmtId="0" fontId="5" fillId="0" borderId="34" xfId="0" applyFont="1" applyBorder="1" applyAlignment="1" applyProtection="1">
      <alignment horizontal="left"/>
    </xf>
    <xf numFmtId="0" fontId="5" fillId="0" borderId="34" xfId="0" applyFont="1" applyBorder="1" applyAlignment="1">
      <alignment horizontal="left"/>
    </xf>
    <xf numFmtId="14" fontId="5" fillId="0" borderId="54" xfId="0" applyNumberFormat="1" applyFont="1" applyBorder="1" applyAlignment="1" applyProtection="1">
      <alignment horizontal="left"/>
    </xf>
    <xf numFmtId="0" fontId="5" fillId="0" borderId="52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horizontal="right" wrapText="1"/>
    </xf>
    <xf numFmtId="0" fontId="7" fillId="5" borderId="33" xfId="0" applyFont="1" applyFill="1" applyBorder="1" applyAlignment="1" applyProtection="1">
      <alignment horizontal="right" vertical="top"/>
    </xf>
    <xf numFmtId="0" fontId="7" fillId="5" borderId="0" xfId="0" applyFont="1" applyFill="1" applyBorder="1" applyAlignment="1" applyProtection="1">
      <alignment horizontal="right" vertical="top"/>
    </xf>
    <xf numFmtId="0" fontId="7" fillId="5" borderId="46" xfId="0" applyFont="1" applyFill="1" applyBorder="1" applyAlignment="1" applyProtection="1">
      <alignment horizontal="right" vertical="top"/>
    </xf>
    <xf numFmtId="0" fontId="7" fillId="5" borderId="47" xfId="0" applyFont="1" applyFill="1" applyBorder="1" applyAlignment="1" applyProtection="1">
      <alignment horizontal="right" vertical="top"/>
    </xf>
    <xf numFmtId="0" fontId="8" fillId="5" borderId="45" xfId="0" applyFont="1" applyFill="1" applyBorder="1" applyAlignment="1" applyProtection="1">
      <alignment vertical="top"/>
    </xf>
    <xf numFmtId="0" fontId="8" fillId="5" borderId="32" xfId="0" applyFont="1" applyFill="1" applyBorder="1" applyAlignment="1" applyProtection="1">
      <alignment vertical="top"/>
    </xf>
    <xf numFmtId="0" fontId="8" fillId="5" borderId="45" xfId="0" applyFont="1" applyFill="1" applyBorder="1" applyAlignment="1" applyProtection="1">
      <alignment horizontal="center"/>
    </xf>
    <xf numFmtId="0" fontId="8" fillId="5" borderId="32" xfId="0" applyFont="1" applyFill="1" applyBorder="1" applyAlignment="1" applyProtection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241300</xdr:colOff>
          <xdr:row>8</xdr:row>
          <xdr:rowOff>38100</xdr:rowOff>
        </xdr:from>
        <xdr:to>
          <xdr:col>11</xdr:col>
          <xdr:colOff>673100</xdr:colOff>
          <xdr:row>9</xdr:row>
          <xdr:rowOff>38100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279400</xdr:colOff>
          <xdr:row>8</xdr:row>
          <xdr:rowOff>25400</xdr:rowOff>
        </xdr:from>
        <xdr:to>
          <xdr:col>9</xdr:col>
          <xdr:colOff>723900</xdr:colOff>
          <xdr:row>9</xdr:row>
          <xdr:rowOff>38100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8</xdr:row>
          <xdr:rowOff>12700</xdr:rowOff>
        </xdr:from>
        <xdr:to>
          <xdr:col>8</xdr:col>
          <xdr:colOff>977900</xdr:colOff>
          <xdr:row>9</xdr:row>
          <xdr:rowOff>38100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1295400</xdr:colOff>
          <xdr:row>8</xdr:row>
          <xdr:rowOff>12700</xdr:rowOff>
        </xdr:from>
        <xdr:to>
          <xdr:col>9</xdr:col>
          <xdr:colOff>1739900</xdr:colOff>
          <xdr:row>9</xdr:row>
          <xdr:rowOff>12700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368300</xdr:colOff>
      <xdr:row>9</xdr:row>
      <xdr:rowOff>241300</xdr:rowOff>
    </xdr:from>
    <xdr:to>
      <xdr:col>6</xdr:col>
      <xdr:colOff>571500</xdr:colOff>
      <xdr:row>10</xdr:row>
      <xdr:rowOff>101600</xdr:rowOff>
    </xdr:to>
    <xdr:sp macro="" textlink="">
      <xdr:nvSpPr>
        <xdr:cNvPr id="4284" name="AutoShape 5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/>
        </xdr:cNvSpPr>
      </xdr:nvSpPr>
      <xdr:spPr bwMode="auto">
        <a:xfrm rot="5400000">
          <a:off x="7562850" y="2343150"/>
          <a:ext cx="101600" cy="1409700"/>
        </a:xfrm>
        <a:prstGeom prst="leftBrace">
          <a:avLst>
            <a:gd name="adj1" fmla="val 6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379730</xdr:colOff>
      <xdr:row>9</xdr:row>
      <xdr:rowOff>7198</xdr:rowOff>
    </xdr:from>
    <xdr:to>
      <xdr:col>6</xdr:col>
      <xdr:colOff>579629</xdr:colOff>
      <xdr:row>9</xdr:row>
      <xdr:rowOff>218440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87515" y="2699598"/>
          <a:ext cx="1070022" cy="21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ahoma"/>
              <a:cs typeface="Tahoma"/>
            </a:rPr>
            <a:t>Either or</a:t>
          </a:r>
        </a:p>
      </xdr:txBody>
    </xdr:sp>
    <xdr:clientData/>
  </xdr:twoCellAnchor>
  <xdr:twoCellAnchor>
    <xdr:from>
      <xdr:col>0</xdr:col>
      <xdr:colOff>237771</xdr:colOff>
      <xdr:row>27</xdr:row>
      <xdr:rowOff>142240</xdr:rowOff>
    </xdr:from>
    <xdr:to>
      <xdr:col>3</xdr:col>
      <xdr:colOff>331957</xdr:colOff>
      <xdr:row>36</xdr:row>
      <xdr:rowOff>244310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7771" y="7891780"/>
          <a:ext cx="3873706" cy="23652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000"/>
            </a:lnSpc>
          </a:pPr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Domestic Per Diem Rate: $51-day</a:t>
          </a:r>
        </a:p>
        <a:p>
          <a:pPr>
            <a:lnSpc>
              <a:spcPts val="1000"/>
            </a:lnSpc>
          </a:pPr>
          <a:r>
            <a:rPr lang="en-US" sz="10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Breakfast $10.20,  Lunch $15.30 and Dinner $25.50</a:t>
          </a:r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000"/>
            </a:lnSpc>
          </a:pPr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000"/>
            </a:lnSpc>
          </a:pPr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International</a:t>
          </a:r>
          <a:r>
            <a:rPr lang="en-US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 Diem Rate: $75-day</a:t>
          </a:r>
        </a:p>
        <a:p>
          <a:pPr>
            <a:lnSpc>
              <a:spcPts val="1000"/>
            </a:lnSpc>
          </a:pPr>
          <a:r>
            <a:rPr lang="en-US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Breakfast $15,</a:t>
          </a:r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Lunch $22.50 and Dinner $37.50</a:t>
          </a:r>
        </a:p>
        <a:p>
          <a:pPr>
            <a:lnSpc>
              <a:spcPts val="10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r>
            <a:rPr lang="en-US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*Wire Transfer:</a:t>
          </a:r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Please provide: (1) beneficiary name/address, (2) bank name/address, (3) bank account #, (4) Swift - BIC#, (5) IBAN</a:t>
          </a:r>
        </a:p>
        <a:p>
          <a:pPr>
            <a:lnSpc>
              <a:spcPts val="10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Research Training Faculty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Rental Car reimbursement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 approval from the Director of Education</a:t>
          </a:r>
          <a:endParaRPr lang="en-US" sz="1000">
            <a:effectLst/>
          </a:endParaRPr>
        </a:p>
        <a:p>
          <a:pPr>
            <a:lnSpc>
              <a:spcPts val="11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900"/>
            </a:lnSpc>
          </a:pPr>
          <a:endParaRPr lang="en-US" sz="10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100"/>
            </a:lnSpc>
          </a:pPr>
          <a:endParaRPr lang="en-US" sz="1000" baseline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1120775</xdr:colOff>
      <xdr:row>1</xdr:row>
      <xdr:rowOff>88900</xdr:rowOff>
    </xdr:to>
    <xdr:pic>
      <xdr:nvPicPr>
        <xdr:cNvPr id="4287" name="Picture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457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T41"/>
  <sheetViews>
    <sheetView showGridLines="0" tabSelected="1" zoomScale="125" zoomScaleNormal="125" workbookViewId="0">
      <selection activeCell="H16" sqref="H16"/>
    </sheetView>
  </sheetViews>
  <sheetFormatPr baseColWidth="10" defaultColWidth="11.5" defaultRowHeight="45" customHeight="1" x14ac:dyDescent="0.2"/>
  <cols>
    <col min="1" max="1" width="14.83203125" style="94" customWidth="1"/>
    <col min="2" max="2" width="30" style="9" customWidth="1"/>
    <col min="3" max="3" width="11.6640625" style="9" customWidth="1"/>
    <col min="4" max="4" width="12.83203125" style="9" customWidth="1"/>
    <col min="5" max="5" width="16.5" style="9" customWidth="1"/>
    <col min="6" max="6" width="15.83203125" style="9" customWidth="1"/>
    <col min="7" max="7" width="14.83203125" style="9" customWidth="1"/>
    <col min="8" max="8" width="16.83203125" style="9" customWidth="1"/>
    <col min="9" max="9" width="17.6640625" style="9" customWidth="1"/>
    <col min="10" max="10" width="28" style="9" bestFit="1" customWidth="1"/>
    <col min="11" max="11" width="7.1640625" style="9" hidden="1" customWidth="1"/>
    <col min="12" max="12" width="12.5" style="9" customWidth="1"/>
    <col min="13" max="13" width="9.83203125" style="8" customWidth="1"/>
    <col min="14" max="14" width="11.5" style="8" customWidth="1"/>
    <col min="15" max="16384" width="11.5" style="9"/>
  </cols>
  <sheetData>
    <row r="1" spans="1:20" ht="45" customHeight="1" x14ac:dyDescent="0.2">
      <c r="A1" s="79"/>
      <c r="B1" s="35"/>
      <c r="C1" s="35"/>
      <c r="D1" s="35"/>
      <c r="E1" s="35"/>
      <c r="F1" s="35"/>
      <c r="G1" s="35"/>
      <c r="H1" s="35"/>
      <c r="I1" s="8"/>
      <c r="J1" s="8"/>
      <c r="K1" s="8"/>
      <c r="L1" s="36"/>
      <c r="Q1" s="37"/>
    </row>
    <row r="2" spans="1:20" ht="23.25" customHeight="1" x14ac:dyDescent="0.2">
      <c r="A2" s="80"/>
      <c r="B2" s="8"/>
      <c r="C2" s="8"/>
      <c r="D2" s="8"/>
      <c r="E2" s="8"/>
      <c r="F2" s="8"/>
      <c r="G2" s="8"/>
      <c r="H2" s="8"/>
      <c r="K2" s="8"/>
      <c r="L2" s="38"/>
    </row>
    <row r="3" spans="1:20" ht="19.5" customHeight="1" x14ac:dyDescent="0.25">
      <c r="A3" s="81" t="s">
        <v>119</v>
      </c>
      <c r="B3" s="8"/>
      <c r="C3" s="8"/>
      <c r="D3" s="8"/>
      <c r="F3" s="8"/>
      <c r="G3" s="8"/>
      <c r="H3" s="8"/>
      <c r="K3" s="8"/>
      <c r="L3" s="38"/>
    </row>
    <row r="4" spans="1:20" ht="13.5" customHeight="1" x14ac:dyDescent="0.2">
      <c r="A4" s="95" t="s">
        <v>89</v>
      </c>
      <c r="B4" s="8"/>
      <c r="C4" s="8"/>
      <c r="D4" s="8"/>
      <c r="F4" s="8"/>
      <c r="G4" s="8"/>
      <c r="H4" s="8"/>
      <c r="K4" s="8"/>
      <c r="L4" s="38"/>
    </row>
    <row r="5" spans="1:20" ht="31.5" customHeight="1" x14ac:dyDescent="0.2">
      <c r="A5" s="82" t="s">
        <v>62</v>
      </c>
      <c r="B5" s="127"/>
      <c r="C5" s="128"/>
      <c r="D5" s="8"/>
      <c r="E5" s="39" t="s">
        <v>16</v>
      </c>
      <c r="F5" s="104"/>
      <c r="G5" s="105"/>
      <c r="H5" s="105"/>
      <c r="I5" s="102" t="s">
        <v>64</v>
      </c>
      <c r="J5" s="103"/>
      <c r="K5" s="103"/>
      <c r="L5" s="40">
        <f>SUM(L29)</f>
        <v>0</v>
      </c>
      <c r="T5" s="37"/>
    </row>
    <row r="6" spans="1:20" ht="22.5" customHeight="1" x14ac:dyDescent="0.2">
      <c r="A6" s="82" t="s">
        <v>61</v>
      </c>
      <c r="B6" s="131"/>
      <c r="C6" s="132"/>
      <c r="D6" s="8"/>
      <c r="E6" s="39" t="s">
        <v>15</v>
      </c>
      <c r="F6" s="133" t="s">
        <v>48</v>
      </c>
      <c r="G6" s="133"/>
      <c r="H6" s="133"/>
      <c r="I6" s="41"/>
      <c r="J6" s="41"/>
      <c r="K6" s="41"/>
      <c r="L6" s="42"/>
    </row>
    <row r="7" spans="1:20" ht="26.25" customHeight="1" x14ac:dyDescent="0.2">
      <c r="A7" s="82" t="s">
        <v>23</v>
      </c>
      <c r="B7" s="131"/>
      <c r="C7" s="132"/>
      <c r="D7" s="8"/>
      <c r="E7" s="39" t="s">
        <v>84</v>
      </c>
      <c r="F7" s="100"/>
      <c r="G7" s="101"/>
      <c r="H7" s="101"/>
      <c r="I7" s="43" t="s">
        <v>24</v>
      </c>
      <c r="J7" s="41"/>
      <c r="K7" s="41"/>
      <c r="L7" s="42"/>
    </row>
    <row r="8" spans="1:20" ht="21.75" customHeight="1" x14ac:dyDescent="0.2">
      <c r="A8" s="82"/>
      <c r="B8" s="129"/>
      <c r="C8" s="130"/>
      <c r="D8" s="8"/>
      <c r="E8" s="39" t="s">
        <v>118</v>
      </c>
      <c r="F8" s="133"/>
      <c r="G8" s="134"/>
      <c r="H8" s="134"/>
      <c r="I8" s="44" t="s">
        <v>78</v>
      </c>
      <c r="J8" s="41" t="s">
        <v>79</v>
      </c>
      <c r="K8" s="41" t="s">
        <v>22</v>
      </c>
      <c r="L8" s="42" t="s">
        <v>81</v>
      </c>
      <c r="O8" s="3"/>
    </row>
    <row r="9" spans="1:20" ht="18" customHeight="1" x14ac:dyDescent="0.2">
      <c r="A9" s="82"/>
      <c r="B9" s="129"/>
      <c r="C9" s="130"/>
      <c r="D9" s="45"/>
      <c r="E9" s="8"/>
      <c r="F9" s="8"/>
      <c r="G9" s="8"/>
      <c r="H9" s="8"/>
      <c r="I9" s="41"/>
      <c r="J9" s="46"/>
      <c r="K9" s="41"/>
      <c r="L9" s="42"/>
      <c r="O9" s="41"/>
      <c r="Q9" s="47"/>
    </row>
    <row r="10" spans="1:20" ht="18" customHeight="1" x14ac:dyDescent="0.2">
      <c r="A10" s="83"/>
      <c r="B10" s="129"/>
      <c r="C10" s="130"/>
      <c r="D10" s="8"/>
      <c r="E10" s="8"/>
      <c r="F10" s="48"/>
      <c r="G10" s="48"/>
      <c r="H10" s="48"/>
      <c r="I10" s="8"/>
      <c r="J10" s="41"/>
      <c r="K10" s="41"/>
      <c r="L10" s="42"/>
      <c r="M10" s="41"/>
    </row>
    <row r="11" spans="1:20" s="8" customFormat="1" ht="18" customHeight="1" x14ac:dyDescent="0.2">
      <c r="A11" s="84"/>
      <c r="C11" s="49"/>
      <c r="D11" s="50"/>
      <c r="E11" s="50"/>
      <c r="F11" s="51"/>
      <c r="G11" s="51"/>
      <c r="H11" s="51"/>
      <c r="I11" s="76" t="s">
        <v>82</v>
      </c>
      <c r="J11" s="76"/>
      <c r="K11" s="77"/>
      <c r="L11" s="78"/>
      <c r="M11" s="52"/>
    </row>
    <row r="12" spans="1:20" s="8" customFormat="1" ht="42" customHeight="1" x14ac:dyDescent="0.2">
      <c r="A12" s="85" t="s">
        <v>0</v>
      </c>
      <c r="B12" s="53" t="s">
        <v>1</v>
      </c>
      <c r="C12" s="54" t="s">
        <v>3</v>
      </c>
      <c r="D12" s="54" t="s">
        <v>2</v>
      </c>
      <c r="E12" s="54" t="s">
        <v>74</v>
      </c>
      <c r="F12" s="54" t="s">
        <v>75</v>
      </c>
      <c r="G12" s="54" t="s">
        <v>76</v>
      </c>
      <c r="H12" s="55" t="s">
        <v>77</v>
      </c>
      <c r="I12" s="55" t="s">
        <v>120</v>
      </c>
      <c r="J12" s="108" t="s">
        <v>4</v>
      </c>
      <c r="K12" s="109"/>
      <c r="L12" s="56" t="s">
        <v>5</v>
      </c>
    </row>
    <row r="13" spans="1:20" ht="24.75" customHeight="1" x14ac:dyDescent="0.2">
      <c r="A13" s="57" t="s">
        <v>80</v>
      </c>
      <c r="B13" s="58"/>
      <c r="C13" s="4"/>
      <c r="D13" s="4"/>
      <c r="E13" s="4"/>
      <c r="F13" s="4"/>
      <c r="G13" s="4"/>
      <c r="H13" s="5"/>
      <c r="I13" s="6"/>
      <c r="J13" s="110"/>
      <c r="K13" s="110"/>
      <c r="L13" s="7"/>
    </row>
    <row r="14" spans="1:20" ht="20.25" customHeight="1" x14ac:dyDescent="0.2">
      <c r="A14" s="86"/>
      <c r="B14" s="10"/>
      <c r="C14" s="11"/>
      <c r="D14" s="11"/>
      <c r="E14" s="11"/>
      <c r="F14" s="11"/>
      <c r="G14" s="11"/>
      <c r="H14" s="12"/>
      <c r="I14" s="13">
        <f>H14*$I$26</f>
        <v>0</v>
      </c>
      <c r="J14" s="111"/>
      <c r="K14" s="112"/>
      <c r="L14" s="14">
        <f t="shared" ref="L14:L25" si="0">SUM(I14:K14,C14:G14)</f>
        <v>0</v>
      </c>
    </row>
    <row r="15" spans="1:20" ht="20.25" customHeight="1" x14ac:dyDescent="0.2">
      <c r="A15" s="86"/>
      <c r="B15" s="10"/>
      <c r="C15" s="10"/>
      <c r="D15" s="10"/>
      <c r="E15" s="11"/>
      <c r="F15" s="10"/>
      <c r="G15" s="10"/>
      <c r="H15" s="15"/>
      <c r="I15" s="13">
        <f>H15*$I$26</f>
        <v>0</v>
      </c>
      <c r="J15" s="106"/>
      <c r="K15" s="107"/>
      <c r="L15" s="17">
        <f t="shared" si="0"/>
        <v>0</v>
      </c>
    </row>
    <row r="16" spans="1:20" ht="20.25" customHeight="1" x14ac:dyDescent="0.2">
      <c r="A16" s="87"/>
      <c r="B16" s="10"/>
      <c r="C16" s="10"/>
      <c r="D16" s="10"/>
      <c r="E16" s="11"/>
      <c r="F16" s="10"/>
      <c r="G16" s="10"/>
      <c r="H16" s="15"/>
      <c r="I16" s="16">
        <f t="shared" ref="I16:I25" si="1">H16*$I$26</f>
        <v>0</v>
      </c>
      <c r="J16" s="116"/>
      <c r="K16" s="117"/>
      <c r="L16" s="17">
        <f t="shared" si="0"/>
        <v>0</v>
      </c>
    </row>
    <row r="17" spans="1:12" ht="20.25" customHeight="1" x14ac:dyDescent="0.2">
      <c r="A17" s="87"/>
      <c r="B17" s="18"/>
      <c r="C17" s="10"/>
      <c r="D17" s="10"/>
      <c r="E17" s="11"/>
      <c r="F17" s="10"/>
      <c r="G17" s="10"/>
      <c r="H17" s="15"/>
      <c r="I17" s="16">
        <f t="shared" si="1"/>
        <v>0</v>
      </c>
      <c r="J17" s="116"/>
      <c r="K17" s="117"/>
      <c r="L17" s="17">
        <f t="shared" si="0"/>
        <v>0</v>
      </c>
    </row>
    <row r="18" spans="1:12" ht="20.25" customHeight="1" x14ac:dyDescent="0.2">
      <c r="A18" s="87"/>
      <c r="B18" s="19"/>
      <c r="C18" s="10"/>
      <c r="D18" s="10"/>
      <c r="E18" s="10"/>
      <c r="F18" s="10"/>
      <c r="G18" s="10"/>
      <c r="H18" s="15"/>
      <c r="I18" s="16">
        <f t="shared" si="1"/>
        <v>0</v>
      </c>
      <c r="J18" s="106"/>
      <c r="K18" s="107"/>
      <c r="L18" s="17">
        <f t="shared" si="0"/>
        <v>0</v>
      </c>
    </row>
    <row r="19" spans="1:12" ht="20.25" customHeight="1" x14ac:dyDescent="0.2">
      <c r="A19" s="87"/>
      <c r="B19" s="18"/>
      <c r="C19" s="10"/>
      <c r="D19" s="10"/>
      <c r="E19" s="10"/>
      <c r="F19" s="10"/>
      <c r="G19" s="10"/>
      <c r="H19" s="15"/>
      <c r="I19" s="16">
        <f t="shared" si="1"/>
        <v>0</v>
      </c>
      <c r="J19" s="106"/>
      <c r="K19" s="107"/>
      <c r="L19" s="17">
        <f t="shared" si="0"/>
        <v>0</v>
      </c>
    </row>
    <row r="20" spans="1:12" ht="20.25" customHeight="1" x14ac:dyDescent="0.2">
      <c r="A20" s="88"/>
      <c r="B20" s="18"/>
      <c r="C20" s="20"/>
      <c r="D20" s="20"/>
      <c r="E20" s="20"/>
      <c r="F20" s="20"/>
      <c r="G20" s="21"/>
      <c r="H20" s="22"/>
      <c r="I20" s="23">
        <f t="shared" si="1"/>
        <v>0</v>
      </c>
      <c r="J20" s="120"/>
      <c r="K20" s="121"/>
      <c r="L20" s="24">
        <f t="shared" si="0"/>
        <v>0</v>
      </c>
    </row>
    <row r="21" spans="1:12" ht="20.25" customHeight="1" x14ac:dyDescent="0.2">
      <c r="A21" s="88"/>
      <c r="B21" s="25"/>
      <c r="C21" s="20"/>
      <c r="D21" s="20"/>
      <c r="E21" s="20"/>
      <c r="F21" s="20"/>
      <c r="G21" s="21"/>
      <c r="H21" s="22"/>
      <c r="I21" s="23">
        <f t="shared" si="1"/>
        <v>0</v>
      </c>
      <c r="J21" s="26"/>
      <c r="K21" s="27"/>
      <c r="L21" s="24">
        <f t="shared" si="0"/>
        <v>0</v>
      </c>
    </row>
    <row r="22" spans="1:12" ht="20.25" customHeight="1" x14ac:dyDescent="0.2">
      <c r="A22" s="88"/>
      <c r="B22" s="25"/>
      <c r="C22" s="20"/>
      <c r="D22" s="20"/>
      <c r="E22" s="20"/>
      <c r="F22" s="20"/>
      <c r="G22" s="21"/>
      <c r="H22" s="22"/>
      <c r="I22" s="23">
        <f t="shared" si="1"/>
        <v>0</v>
      </c>
      <c r="J22" s="26"/>
      <c r="K22" s="27"/>
      <c r="L22" s="24">
        <f t="shared" si="0"/>
        <v>0</v>
      </c>
    </row>
    <row r="23" spans="1:12" ht="20.25" customHeight="1" x14ac:dyDescent="0.2">
      <c r="A23" s="88"/>
      <c r="B23" s="25"/>
      <c r="C23" s="20"/>
      <c r="D23" s="20"/>
      <c r="E23" s="20"/>
      <c r="F23" s="20"/>
      <c r="G23" s="21"/>
      <c r="H23" s="22"/>
      <c r="I23" s="23">
        <f t="shared" si="1"/>
        <v>0</v>
      </c>
      <c r="J23" s="26"/>
      <c r="K23" s="27"/>
      <c r="L23" s="24">
        <f t="shared" si="0"/>
        <v>0</v>
      </c>
    </row>
    <row r="24" spans="1:12" ht="20.25" customHeight="1" x14ac:dyDescent="0.2">
      <c r="A24" s="88"/>
      <c r="B24" s="25"/>
      <c r="C24" s="20"/>
      <c r="D24" s="20"/>
      <c r="E24" s="20"/>
      <c r="F24" s="20"/>
      <c r="G24" s="21"/>
      <c r="H24" s="22"/>
      <c r="I24" s="23">
        <f t="shared" si="1"/>
        <v>0</v>
      </c>
      <c r="J24" s="26"/>
      <c r="K24" s="27"/>
      <c r="L24" s="24">
        <f t="shared" si="0"/>
        <v>0</v>
      </c>
    </row>
    <row r="25" spans="1:12" ht="20.25" customHeight="1" x14ac:dyDescent="0.2">
      <c r="A25" s="89"/>
      <c r="B25" s="28"/>
      <c r="C25" s="29"/>
      <c r="D25" s="29"/>
      <c r="E25" s="29"/>
      <c r="F25" s="29"/>
      <c r="G25" s="30"/>
      <c r="H25" s="31"/>
      <c r="I25" s="32">
        <f t="shared" si="1"/>
        <v>0</v>
      </c>
      <c r="J25" s="118"/>
      <c r="K25" s="119"/>
      <c r="L25" s="33">
        <f t="shared" si="0"/>
        <v>0</v>
      </c>
    </row>
    <row r="26" spans="1:12" ht="20.25" customHeight="1" x14ac:dyDescent="0.2">
      <c r="A26" s="79"/>
      <c r="B26" s="8"/>
      <c r="C26" s="8"/>
      <c r="D26" s="8"/>
      <c r="E26" s="8"/>
      <c r="F26" s="8"/>
      <c r="G26" s="137"/>
      <c r="H26" s="137"/>
      <c r="I26" s="59">
        <v>0.56000000000000005</v>
      </c>
      <c r="J26" s="8"/>
      <c r="K26" s="8"/>
      <c r="L26" s="36"/>
    </row>
    <row r="27" spans="1:12" ht="20" customHeight="1" x14ac:dyDescent="0.2">
      <c r="A27" s="90" t="s">
        <v>18</v>
      </c>
      <c r="B27" s="44"/>
      <c r="C27" s="8"/>
      <c r="D27" s="8"/>
      <c r="E27" s="8"/>
      <c r="F27" s="8"/>
      <c r="G27" s="8"/>
      <c r="H27" s="8"/>
      <c r="I27" s="8"/>
      <c r="J27" s="8"/>
      <c r="K27" s="8"/>
      <c r="L27" s="36"/>
    </row>
    <row r="28" spans="1:12" ht="20" customHeight="1" x14ac:dyDescent="0.2">
      <c r="A28" s="91"/>
      <c r="B28" s="8"/>
      <c r="C28" s="8"/>
      <c r="D28" s="8"/>
      <c r="E28" s="115" t="s">
        <v>21</v>
      </c>
      <c r="F28" s="115"/>
      <c r="G28" s="125"/>
      <c r="H28" s="125"/>
      <c r="I28" s="8"/>
      <c r="J28" s="60" t="s">
        <v>6</v>
      </c>
      <c r="K28" s="61"/>
      <c r="L28" s="62"/>
    </row>
    <row r="29" spans="1:12" ht="20" customHeight="1" x14ac:dyDescent="0.2">
      <c r="A29" s="92"/>
      <c r="B29" s="8"/>
      <c r="C29" s="8"/>
      <c r="D29" s="8"/>
      <c r="E29" s="115"/>
      <c r="F29" s="115"/>
      <c r="G29" s="124"/>
      <c r="H29" s="124"/>
      <c r="I29" s="8"/>
      <c r="J29" s="63" t="s">
        <v>17</v>
      </c>
      <c r="K29" s="64"/>
      <c r="L29" s="65">
        <f>SUM(L14:L25)</f>
        <v>0</v>
      </c>
    </row>
    <row r="30" spans="1:12" ht="20" customHeight="1" x14ac:dyDescent="0.2">
      <c r="A30" s="79"/>
      <c r="B30" s="8"/>
      <c r="C30" s="8"/>
      <c r="D30" s="8"/>
      <c r="E30" s="66" t="s">
        <v>63</v>
      </c>
      <c r="F30" s="114" t="s">
        <v>20</v>
      </c>
      <c r="G30" s="114"/>
      <c r="H30" s="67"/>
      <c r="I30" s="8"/>
      <c r="J30" s="68"/>
      <c r="K30" s="68"/>
      <c r="L30" s="69"/>
    </row>
    <row r="31" spans="1:12" ht="20" customHeight="1" x14ac:dyDescent="0.2">
      <c r="A31" s="79"/>
      <c r="B31" s="8"/>
      <c r="C31" s="8"/>
      <c r="D31" s="8"/>
      <c r="E31" s="70"/>
      <c r="F31" s="71"/>
      <c r="G31" s="122" t="s">
        <v>83</v>
      </c>
      <c r="H31" s="123"/>
      <c r="I31" s="8"/>
      <c r="J31" s="8"/>
      <c r="K31" s="8"/>
      <c r="L31" s="8"/>
    </row>
    <row r="32" spans="1:12" ht="20" customHeight="1" x14ac:dyDescent="0.2">
      <c r="A32" s="79"/>
      <c r="B32" s="8"/>
      <c r="C32" s="8"/>
      <c r="D32" s="8"/>
      <c r="E32" s="138" t="s">
        <v>19</v>
      </c>
      <c r="F32" s="139"/>
      <c r="G32" s="72"/>
      <c r="H32" s="73"/>
      <c r="I32" s="8"/>
      <c r="J32" s="8"/>
      <c r="K32" s="8"/>
      <c r="L32" s="8"/>
    </row>
    <row r="33" spans="1:12" ht="20" customHeight="1" x14ac:dyDescent="0.2">
      <c r="A33" s="79"/>
      <c r="B33" s="8"/>
      <c r="C33" s="8"/>
      <c r="D33" s="8"/>
      <c r="E33" s="138"/>
      <c r="F33" s="139"/>
      <c r="G33" s="142"/>
      <c r="H33" s="143"/>
      <c r="I33" s="8"/>
    </row>
    <row r="34" spans="1:12" s="8" customFormat="1" ht="20" customHeight="1" x14ac:dyDescent="0.2">
      <c r="A34" s="79"/>
      <c r="E34" s="138" t="s">
        <v>73</v>
      </c>
      <c r="F34" s="139"/>
      <c r="G34" s="144"/>
      <c r="H34" s="145"/>
      <c r="J34" s="9"/>
      <c r="K34" s="9"/>
      <c r="L34" s="9"/>
    </row>
    <row r="35" spans="1:12" s="8" customFormat="1" ht="20" customHeight="1" x14ac:dyDescent="0.2">
      <c r="A35" s="79"/>
      <c r="E35" s="138"/>
      <c r="F35" s="139"/>
      <c r="G35" s="74"/>
      <c r="H35" s="75"/>
      <c r="J35" s="9"/>
      <c r="K35" s="9"/>
      <c r="L35" s="9"/>
    </row>
    <row r="36" spans="1:12" s="8" customFormat="1" ht="20" customHeight="1" x14ac:dyDescent="0.2">
      <c r="A36" s="79"/>
      <c r="E36" s="138"/>
      <c r="F36" s="139"/>
      <c r="G36" s="74"/>
      <c r="H36" s="75"/>
      <c r="J36" s="9"/>
      <c r="K36" s="9"/>
      <c r="L36" s="9"/>
    </row>
    <row r="37" spans="1:12" ht="20" customHeight="1" x14ac:dyDescent="0.2">
      <c r="A37" s="79"/>
      <c r="B37" s="8"/>
      <c r="C37" s="8"/>
      <c r="D37" s="8"/>
      <c r="E37" s="140"/>
      <c r="F37" s="141"/>
      <c r="G37" s="144"/>
      <c r="H37" s="145"/>
      <c r="I37" s="8"/>
    </row>
    <row r="38" spans="1:12" ht="20" customHeight="1" x14ac:dyDescent="0.2">
      <c r="A38" s="135"/>
      <c r="B38" s="136"/>
      <c r="C38" s="68"/>
      <c r="D38" s="68"/>
      <c r="E38" s="68"/>
      <c r="F38" s="68"/>
      <c r="G38" s="68"/>
      <c r="H38" s="68"/>
      <c r="I38" s="68"/>
    </row>
    <row r="39" spans="1:12" ht="45" customHeight="1" x14ac:dyDescent="0.2">
      <c r="A39" s="93"/>
      <c r="B39" s="8"/>
      <c r="C39" s="8"/>
      <c r="D39" s="8"/>
      <c r="E39" s="8"/>
      <c r="F39" s="8"/>
      <c r="G39" s="113"/>
      <c r="H39" s="113"/>
      <c r="I39" s="8"/>
    </row>
    <row r="40" spans="1:12" ht="45" customHeight="1" x14ac:dyDescent="0.2">
      <c r="A40" s="93"/>
      <c r="B40" s="8"/>
      <c r="C40" s="8"/>
      <c r="D40" s="8"/>
      <c r="G40" s="113"/>
      <c r="H40" s="113"/>
      <c r="I40" s="8"/>
    </row>
    <row r="41" spans="1:12" ht="45" customHeight="1" x14ac:dyDescent="0.2">
      <c r="E41" s="34"/>
      <c r="F41" s="34"/>
      <c r="G41" s="126"/>
      <c r="H41" s="126"/>
    </row>
  </sheetData>
  <sheetProtection selectLockedCells="1" selectUnlockedCells="1"/>
  <customSheetViews>
    <customSheetView guid="{EAA1F860-2B18-40CF-9022-CAAA2EDEAB24}" scale="75" showGridLines="0" fitToPage="1">
      <pane ySplit="13" topLeftCell="A14" activePane="bottomLeft" state="frozen"/>
      <selection pane="bottomLeft" activeCell="B3" sqref="B3"/>
      <pageMargins left="0.25" right="0.25" top="0.25" bottom="0.25" header="0.3" footer="0.05"/>
      <printOptions horizontalCentered="1" verticalCentered="1"/>
      <pageSetup scale="63" orientation="landscape"/>
      <headerFooter alignWithMargins="0">
        <oddFooter>&amp;L&amp;K000000Revised &amp;D
V.02252017</oddFooter>
      </headerFooter>
    </customSheetView>
  </customSheetViews>
  <mergeCells count="35">
    <mergeCell ref="G41:H41"/>
    <mergeCell ref="B5:C5"/>
    <mergeCell ref="B8:C8"/>
    <mergeCell ref="B9:C9"/>
    <mergeCell ref="B10:C10"/>
    <mergeCell ref="B6:C6"/>
    <mergeCell ref="B7:C7"/>
    <mergeCell ref="F6:H6"/>
    <mergeCell ref="F8:H8"/>
    <mergeCell ref="A38:B38"/>
    <mergeCell ref="G26:H26"/>
    <mergeCell ref="E34:F37"/>
    <mergeCell ref="E32:F33"/>
    <mergeCell ref="G33:H33"/>
    <mergeCell ref="G34:H34"/>
    <mergeCell ref="G37:H37"/>
    <mergeCell ref="J16:K16"/>
    <mergeCell ref="J25:K25"/>
    <mergeCell ref="J20:K20"/>
    <mergeCell ref="G31:H31"/>
    <mergeCell ref="G29:H29"/>
    <mergeCell ref="J17:K17"/>
    <mergeCell ref="G28:H28"/>
    <mergeCell ref="G39:H40"/>
    <mergeCell ref="J18:K18"/>
    <mergeCell ref="J19:K19"/>
    <mergeCell ref="F30:G30"/>
    <mergeCell ref="E28:F29"/>
    <mergeCell ref="F7:H7"/>
    <mergeCell ref="I5:K5"/>
    <mergeCell ref="F5:H5"/>
    <mergeCell ref="J15:K15"/>
    <mergeCell ref="J12:K12"/>
    <mergeCell ref="J13:K13"/>
    <mergeCell ref="J14:K14"/>
  </mergeCells>
  <phoneticPr fontId="2" type="noConversion"/>
  <dataValidations count="1">
    <dataValidation type="list" errorStyle="warning" showInputMessage="1" showErrorMessage="1" sqref="F8:H8" xr:uid="{00000000-0002-0000-0000-000000000000}">
      <formula1>"   , Course Director, Course Lecturer, Course Section Leader, Course Teaching Assistant, Course Faculty, Course Coordinator/Manager, Student,   ,"</formula1>
    </dataValidation>
  </dataValidations>
  <printOptions horizontalCentered="1" verticalCentered="1"/>
  <pageMargins left="0.25" right="0.25" top="0.25" bottom="0.25" header="0.3" footer="0.05"/>
  <pageSetup scale="71" orientation="landscape" r:id="rId1"/>
  <headerFooter alignWithMargins="0">
    <oddFooter>&amp;L&amp;K000000Revised &amp;D
V.02252017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87" r:id="rId4" name="Check Box 563">
              <controlPr defaultSize="0" autoFill="0" autoLine="0" autoPict="0">
                <anchor moveWithCells="1">
                  <from>
                    <xdr:col>11</xdr:col>
                    <xdr:colOff>241300</xdr:colOff>
                    <xdr:row>8</xdr:row>
                    <xdr:rowOff>38100</xdr:rowOff>
                  </from>
                  <to>
                    <xdr:col>11</xdr:col>
                    <xdr:colOff>673100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" name="Check Box 565">
              <controlPr defaultSize="0" autoFill="0" autoLine="0" autoPict="0">
                <anchor moveWithCells="1">
                  <from>
                    <xdr:col>9</xdr:col>
                    <xdr:colOff>279400</xdr:colOff>
                    <xdr:row>8</xdr:row>
                    <xdr:rowOff>25400</xdr:rowOff>
                  </from>
                  <to>
                    <xdr:col>9</xdr:col>
                    <xdr:colOff>723900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6" name="Check Box 765">
              <controlPr defaultSize="0" autoFill="0" autoLine="0" autoPict="0">
                <anchor moveWithCells="1">
                  <from>
                    <xdr:col>8</xdr:col>
                    <xdr:colOff>533400</xdr:colOff>
                    <xdr:row>8</xdr:row>
                    <xdr:rowOff>12700</xdr:rowOff>
                  </from>
                  <to>
                    <xdr:col>8</xdr:col>
                    <xdr:colOff>977900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7" name="Check Box 1187">
              <controlPr defaultSize="0" autoFill="0" autoLine="0" autoPict="0">
                <anchor moveWithCells="1">
                  <from>
                    <xdr:col>9</xdr:col>
                    <xdr:colOff>1295400</xdr:colOff>
                    <xdr:row>8</xdr:row>
                    <xdr:rowOff>12700</xdr:rowOff>
                  </from>
                  <to>
                    <xdr:col>9</xdr:col>
                    <xdr:colOff>1739900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workbookViewId="0">
      <selection activeCell="A58" sqref="A58:XFD58"/>
    </sheetView>
  </sheetViews>
  <sheetFormatPr baseColWidth="10" defaultColWidth="8.83203125" defaultRowHeight="16" x14ac:dyDescent="0.2"/>
  <cols>
    <col min="1" max="11" width="8.83203125" style="96"/>
    <col min="12" max="12" width="10.1640625" style="96" bestFit="1" customWidth="1"/>
    <col min="13" max="16384" width="8.83203125" style="96"/>
  </cols>
  <sheetData>
    <row r="1" spans="1:7" x14ac:dyDescent="0.2">
      <c r="A1" s="96" t="s">
        <v>14</v>
      </c>
    </row>
    <row r="2" spans="1:7" x14ac:dyDescent="0.2">
      <c r="A2" s="96" t="s">
        <v>88</v>
      </c>
    </row>
    <row r="3" spans="1:7" x14ac:dyDescent="0.2">
      <c r="A3" s="97" t="s">
        <v>93</v>
      </c>
    </row>
    <row r="4" spans="1:7" x14ac:dyDescent="0.2">
      <c r="A4" s="97"/>
    </row>
    <row r="5" spans="1:7" x14ac:dyDescent="0.2">
      <c r="A5" s="97" t="s">
        <v>117</v>
      </c>
      <c r="B5" s="97"/>
      <c r="C5" s="97"/>
      <c r="D5" s="97"/>
      <c r="E5" s="97"/>
      <c r="F5" s="97"/>
      <c r="G5" s="97"/>
    </row>
    <row r="7" spans="1:7" x14ac:dyDescent="0.2">
      <c r="A7" s="97" t="s">
        <v>7</v>
      </c>
    </row>
    <row r="8" spans="1:7" x14ac:dyDescent="0.2">
      <c r="A8" s="96" t="s">
        <v>8</v>
      </c>
    </row>
    <row r="9" spans="1:7" x14ac:dyDescent="0.2">
      <c r="A9" s="96" t="s">
        <v>94</v>
      </c>
    </row>
    <row r="10" spans="1:7" x14ac:dyDescent="0.2">
      <c r="A10" s="96" t="s">
        <v>95</v>
      </c>
    </row>
    <row r="11" spans="1:7" x14ac:dyDescent="0.2">
      <c r="A11" s="96" t="s">
        <v>96</v>
      </c>
    </row>
    <row r="12" spans="1:7" x14ac:dyDescent="0.2">
      <c r="A12" s="96" t="s">
        <v>97</v>
      </c>
    </row>
    <row r="13" spans="1:7" x14ac:dyDescent="0.2">
      <c r="A13" s="96" t="s">
        <v>98</v>
      </c>
    </row>
    <row r="14" spans="1:7" x14ac:dyDescent="0.2">
      <c r="A14" s="96" t="s">
        <v>99</v>
      </c>
    </row>
    <row r="15" spans="1:7" x14ac:dyDescent="0.2">
      <c r="A15" s="96" t="s">
        <v>9</v>
      </c>
    </row>
    <row r="16" spans="1:7" x14ac:dyDescent="0.2">
      <c r="A16" s="96" t="s">
        <v>10</v>
      </c>
    </row>
    <row r="17" spans="1:12" x14ac:dyDescent="0.2">
      <c r="A17" s="96" t="s">
        <v>100</v>
      </c>
    </row>
    <row r="18" spans="1:12" x14ac:dyDescent="0.2">
      <c r="A18" s="96" t="s">
        <v>11</v>
      </c>
    </row>
    <row r="19" spans="1:12" x14ac:dyDescent="0.2">
      <c r="A19" s="96" t="s">
        <v>87</v>
      </c>
    </row>
    <row r="20" spans="1:12" x14ac:dyDescent="0.2">
      <c r="A20" s="96" t="s">
        <v>101</v>
      </c>
    </row>
    <row r="21" spans="1:12" x14ac:dyDescent="0.2">
      <c r="A21" s="96" t="s">
        <v>102</v>
      </c>
    </row>
    <row r="22" spans="1:12" hidden="1" x14ac:dyDescent="0.2">
      <c r="A22" s="96" t="s">
        <v>25</v>
      </c>
    </row>
    <row r="23" spans="1:12" hidden="1" x14ac:dyDescent="0.2">
      <c r="A23" s="96" t="s">
        <v>13</v>
      </c>
    </row>
    <row r="24" spans="1:12" hidden="1" x14ac:dyDescent="0.2">
      <c r="A24" s="96" t="s">
        <v>12</v>
      </c>
    </row>
    <row r="25" spans="1:12" x14ac:dyDescent="0.2">
      <c r="B25" s="96" t="s">
        <v>90</v>
      </c>
    </row>
    <row r="26" spans="1:12" x14ac:dyDescent="0.2">
      <c r="B26" s="96" t="s">
        <v>91</v>
      </c>
    </row>
    <row r="27" spans="1:12" x14ac:dyDescent="0.2">
      <c r="B27" s="96" t="s">
        <v>92</v>
      </c>
    </row>
    <row r="28" spans="1:12" x14ac:dyDescent="0.2">
      <c r="A28" s="96" t="s">
        <v>111</v>
      </c>
      <c r="B28" s="96" t="s">
        <v>112</v>
      </c>
      <c r="K28" s="98"/>
      <c r="L28" s="99"/>
    </row>
    <row r="30" spans="1:12" x14ac:dyDescent="0.2">
      <c r="A30" s="97" t="s">
        <v>49</v>
      </c>
    </row>
    <row r="31" spans="1:12" x14ac:dyDescent="0.2">
      <c r="A31" s="96" t="s">
        <v>50</v>
      </c>
    </row>
    <row r="32" spans="1:12" x14ac:dyDescent="0.2">
      <c r="A32" s="96" t="s">
        <v>85</v>
      </c>
    </row>
    <row r="33" spans="1:2" x14ac:dyDescent="0.2">
      <c r="B33" s="96" t="s">
        <v>51</v>
      </c>
    </row>
    <row r="34" spans="1:2" x14ac:dyDescent="0.2">
      <c r="B34" s="96" t="s">
        <v>52</v>
      </c>
    </row>
    <row r="35" spans="1:2" x14ac:dyDescent="0.2">
      <c r="B35" s="96" t="s">
        <v>53</v>
      </c>
    </row>
    <row r="36" spans="1:2" x14ac:dyDescent="0.2">
      <c r="B36" s="96" t="s">
        <v>54</v>
      </c>
    </row>
    <row r="37" spans="1:2" x14ac:dyDescent="0.2">
      <c r="B37" s="96" t="s">
        <v>55</v>
      </c>
    </row>
    <row r="38" spans="1:2" x14ac:dyDescent="0.2">
      <c r="A38" s="96" t="s">
        <v>56</v>
      </c>
    </row>
    <row r="39" spans="1:2" x14ac:dyDescent="0.2">
      <c r="B39" s="96" t="s">
        <v>104</v>
      </c>
    </row>
    <row r="40" spans="1:2" x14ac:dyDescent="0.2">
      <c r="B40" s="96" t="s">
        <v>105</v>
      </c>
    </row>
    <row r="41" spans="1:2" x14ac:dyDescent="0.2">
      <c r="B41" s="96" t="s">
        <v>106</v>
      </c>
    </row>
    <row r="42" spans="1:2" x14ac:dyDescent="0.2">
      <c r="B42" s="96" t="s">
        <v>107</v>
      </c>
    </row>
    <row r="43" spans="1:2" x14ac:dyDescent="0.2">
      <c r="B43" s="96" t="s">
        <v>103</v>
      </c>
    </row>
    <row r="44" spans="1:2" x14ac:dyDescent="0.2">
      <c r="A44" s="96" t="s">
        <v>57</v>
      </c>
    </row>
    <row r="45" spans="1:2" x14ac:dyDescent="0.2">
      <c r="B45" s="96" t="s">
        <v>108</v>
      </c>
    </row>
    <row r="46" spans="1:2" x14ac:dyDescent="0.2">
      <c r="B46" s="96" t="s">
        <v>109</v>
      </c>
    </row>
    <row r="47" spans="1:2" x14ac:dyDescent="0.2">
      <c r="B47" s="96" t="s">
        <v>110</v>
      </c>
    </row>
    <row r="49" spans="1:4" x14ac:dyDescent="0.2">
      <c r="A49" s="97" t="s">
        <v>59</v>
      </c>
    </row>
    <row r="50" spans="1:4" x14ac:dyDescent="0.2">
      <c r="B50" s="96" t="s">
        <v>86</v>
      </c>
    </row>
    <row r="52" spans="1:4" x14ac:dyDescent="0.2">
      <c r="A52" s="97" t="s">
        <v>58</v>
      </c>
      <c r="B52" s="97"/>
      <c r="C52" s="97"/>
      <c r="D52" s="97"/>
    </row>
    <row r="53" spans="1:4" x14ac:dyDescent="0.2">
      <c r="A53" s="96" t="s">
        <v>113</v>
      </c>
    </row>
    <row r="54" spans="1:4" x14ac:dyDescent="0.2">
      <c r="A54" s="96" t="s">
        <v>115</v>
      </c>
    </row>
    <row r="55" spans="1:4" x14ac:dyDescent="0.2">
      <c r="A55" s="96" t="s">
        <v>114</v>
      </c>
    </row>
    <row r="56" spans="1:4" x14ac:dyDescent="0.2">
      <c r="A56" s="96" t="s">
        <v>116</v>
      </c>
    </row>
    <row r="58" spans="1:4" x14ac:dyDescent="0.2">
      <c r="A58" s="97" t="s">
        <v>60</v>
      </c>
    </row>
  </sheetData>
  <phoneticPr fontId="0" type="noConversion"/>
  <printOptions gridLines="1"/>
  <pageMargins left="0.25" right="0.25" top="0.75" bottom="0.75" header="0.3" footer="0.3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5"/>
  <sheetViews>
    <sheetView workbookViewId="0">
      <selection activeCell="F7" sqref="F7:H7"/>
    </sheetView>
  </sheetViews>
  <sheetFormatPr baseColWidth="10" defaultColWidth="11.5" defaultRowHeight="13" x14ac:dyDescent="0.15"/>
  <sheetData>
    <row r="2" spans="1:1" x14ac:dyDescent="0.15">
      <c r="A2" s="1" t="s">
        <v>26</v>
      </c>
    </row>
    <row r="3" spans="1:1" ht="14" x14ac:dyDescent="0.2">
      <c r="A3" s="2"/>
    </row>
    <row r="4" spans="1:1" ht="14" x14ac:dyDescent="0.2">
      <c r="A4" s="2" t="s">
        <v>29</v>
      </c>
    </row>
    <row r="5" spans="1:1" ht="14" x14ac:dyDescent="0.2">
      <c r="A5" s="2" t="s">
        <v>42</v>
      </c>
    </row>
    <row r="6" spans="1:1" ht="14" x14ac:dyDescent="0.2">
      <c r="A6" s="2" t="s">
        <v>30</v>
      </c>
    </row>
    <row r="7" spans="1:1" ht="14" x14ac:dyDescent="0.2">
      <c r="A7" s="2" t="s">
        <v>46</v>
      </c>
    </row>
    <row r="8" spans="1:1" ht="14" x14ac:dyDescent="0.2">
      <c r="A8" s="2" t="s">
        <v>31</v>
      </c>
    </row>
    <row r="9" spans="1:1" ht="14" x14ac:dyDescent="0.2">
      <c r="A9" s="2" t="s">
        <v>28</v>
      </c>
    </row>
    <row r="10" spans="1:1" ht="14" x14ac:dyDescent="0.2">
      <c r="A10" s="2" t="s">
        <v>47</v>
      </c>
    </row>
    <row r="11" spans="1:1" ht="14" x14ac:dyDescent="0.2">
      <c r="A11" s="2" t="s">
        <v>27</v>
      </c>
    </row>
    <row r="12" spans="1:1" ht="14" x14ac:dyDescent="0.2">
      <c r="A12" s="2" t="s">
        <v>39</v>
      </c>
    </row>
    <row r="13" spans="1:1" ht="14" x14ac:dyDescent="0.2">
      <c r="A13" s="2" t="s">
        <v>32</v>
      </c>
    </row>
    <row r="14" spans="1:1" ht="14" x14ac:dyDescent="0.2">
      <c r="A14" s="2" t="s">
        <v>38</v>
      </c>
    </row>
    <row r="15" spans="1:1" ht="14" x14ac:dyDescent="0.2">
      <c r="A15" s="2" t="s">
        <v>36</v>
      </c>
    </row>
    <row r="16" spans="1:1" ht="14" x14ac:dyDescent="0.2">
      <c r="A16" s="2" t="s">
        <v>34</v>
      </c>
    </row>
    <row r="17" spans="1:1" ht="14" x14ac:dyDescent="0.2">
      <c r="A17" s="2" t="s">
        <v>33</v>
      </c>
    </row>
    <row r="18" spans="1:1" ht="14" x14ac:dyDescent="0.2">
      <c r="A18" s="2" t="s">
        <v>43</v>
      </c>
    </row>
    <row r="19" spans="1:1" ht="14" x14ac:dyDescent="0.2">
      <c r="A19" s="2" t="s">
        <v>44</v>
      </c>
    </row>
    <row r="20" spans="1:1" ht="14" x14ac:dyDescent="0.2">
      <c r="A20" s="2" t="s">
        <v>35</v>
      </c>
    </row>
    <row r="21" spans="1:1" ht="14" x14ac:dyDescent="0.2">
      <c r="A21" s="2" t="s">
        <v>45</v>
      </c>
    </row>
    <row r="22" spans="1:1" ht="14" x14ac:dyDescent="0.2">
      <c r="A22" s="2" t="s">
        <v>37</v>
      </c>
    </row>
    <row r="23" spans="1:1" ht="14" x14ac:dyDescent="0.2">
      <c r="A23" s="2" t="s">
        <v>40</v>
      </c>
    </row>
    <row r="24" spans="1:1" ht="14" x14ac:dyDescent="0.2">
      <c r="A24" s="2" t="s">
        <v>41</v>
      </c>
    </row>
    <row r="28" spans="1:1" x14ac:dyDescent="0.15">
      <c r="A28" t="s">
        <v>65</v>
      </c>
    </row>
    <row r="29" spans="1:1" x14ac:dyDescent="0.15">
      <c r="A29" t="s">
        <v>67</v>
      </c>
    </row>
    <row r="30" spans="1:1" x14ac:dyDescent="0.15">
      <c r="A30" t="s">
        <v>70</v>
      </c>
    </row>
    <row r="31" spans="1:1" x14ac:dyDescent="0.15">
      <c r="A31" t="s">
        <v>69</v>
      </c>
    </row>
    <row r="32" spans="1:1" x14ac:dyDescent="0.15">
      <c r="A32" t="s">
        <v>66</v>
      </c>
    </row>
    <row r="33" spans="1:1" x14ac:dyDescent="0.15">
      <c r="A33" t="s">
        <v>68</v>
      </c>
    </row>
    <row r="34" spans="1:1" x14ac:dyDescent="0.15">
      <c r="A34" t="s">
        <v>72</v>
      </c>
    </row>
    <row r="35" spans="1:1" x14ac:dyDescent="0.15">
      <c r="A35" t="s">
        <v>71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Summary Report</vt:lpstr>
      <vt:lpstr>Instructions</vt:lpstr>
      <vt:lpstr>Sheet1</vt:lpstr>
      <vt:lpstr>'Travel Summary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Ahern-Wolseley</dc:creator>
  <cp:lastModifiedBy>Microsoft Office User</cp:lastModifiedBy>
  <cp:lastPrinted>2018-12-27T19:25:51Z</cp:lastPrinted>
  <dcterms:created xsi:type="dcterms:W3CDTF">2002-01-28T22:27:00Z</dcterms:created>
  <dcterms:modified xsi:type="dcterms:W3CDTF">2021-02-03T20:17:51Z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Jet Reports Function Literals">
    <vt:lpwstr>,	;	,	{	}	[@[{0}]]	1033	1033</vt:lpwstr>
  </property>
</Properties>
</file>